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кр.6 д.9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<sst xmlns="http://schemas.openxmlformats.org/spreadsheetml/2006/main" uniqueCount="100">
  <si>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</si>
  <si>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</si>
  <si>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мкр.6 дом 9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</si>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</sst>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50800.47</v>
      </c>
    </row>
    <row r="14" spans="1:12" customHeight="1" ht="22.5">
      <c r="A14" t="s">
        <v>13</v>
      </c>
      <c r="B14" t="s">
        <v>14</v>
      </c>
      <c r="C14" t="s">
        <v>15</v>
      </c>
      <c r="D14">
        <f>0</f>
        <v>0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29671.92</f>
        <v>29671.92</v>
      </c>
    </row>
    <row r="17" spans="1:12" customHeight="1" ht="12.75">
      <c r="A17" t="s">
        <v>21</v>
      </c>
      <c r="B17" t="s">
        <v>22</v>
      </c>
      <c r="C17" t="s">
        <v>18</v>
      </c>
      <c r="D17">
        <f>17309.34</f>
        <v>17309.34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2756.17</f>
        <v>2756.17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1063.04</f>
        <v>1063.04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84469.01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8137.22</f>
        <v>8137.22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17606.42</f>
        <v>17606.42</v>
      </c>
    </row>
    <row r="29" spans="1:12" customHeight="1" ht="22.5">
      <c r="A29" t="s">
        <v>43</v>
      </c>
      <c r="B29" t="s">
        <v>44</v>
      </c>
      <c r="C29" t="s">
        <v>15</v>
      </c>
      <c r="D29">
        <f>9453.08</f>
        <v>9453.08</v>
      </c>
    </row>
    <row r="30" spans="1:12" customHeight="1" ht="33.75">
      <c r="A30" t="s">
        <v>45</v>
      </c>
      <c r="B30" t="s">
        <v>46</v>
      </c>
      <c r="C30" t="s">
        <v>15</v>
      </c>
      <c r="D30">
        <f>2492.38</f>
        <v>2492.38</v>
      </c>
    </row>
    <row r="31" spans="1:12" customHeight="1" ht="22.5">
      <c r="A31" t="s">
        <v>47</v>
      </c>
      <c r="B31" t="s">
        <v>48</v>
      </c>
      <c r="C31" t="s">
        <v>15</v>
      </c>
      <c r="D31">
        <f>0</f>
        <v>0</v>
      </c>
    </row>
    <row r="32" spans="1:12" customHeight="1" ht="33.75">
      <c r="A32" t="s">
        <v>49</v>
      </c>
      <c r="B32" t="s">
        <v>50</v>
      </c>
      <c r="C32" t="s">
        <v>15</v>
      </c>
      <c r="D32">
        <f>3804.54</f>
        <v>3804.54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13431.84</f>
        <v>13431.84</v>
      </c>
    </row>
    <row r="35" spans="1:12" customHeight="1" ht="33.75">
      <c r="A35" t="s">
        <v>55</v>
      </c>
      <c r="B35" t="s">
        <v>56</v>
      </c>
      <c r="C35" t="s">
        <v>15</v>
      </c>
      <c r="D35">
        <f>13190.52</f>
        <v>13190.52</v>
      </c>
    </row>
    <row r="36" spans="1:12" customHeight="1" ht="12.75">
      <c r="A36" t="s">
        <v>57</v>
      </c>
      <c r="B36" t="s">
        <v>58</v>
      </c>
      <c r="C36" t="s">
        <v>59</v>
      </c>
      <c r="D36">
        <f>3003.13</f>
        <v>3003.13</v>
      </c>
    </row>
    <row r="37" spans="1:12" customHeight="1" ht="19.5">
      <c r="A37" t="s">
        <v>60</v>
      </c>
      <c r="B37" t="s">
        <v>61</v>
      </c>
      <c r="C37" t="s">
        <v>15</v>
      </c>
      <c r="D37">
        <f>307.58</f>
        <v>307.58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4648.4</f>
        <v>4648.4</v>
      </c>
    </row>
    <row r="45" spans="1:12" customHeight="1" ht="48">
      <c r="A45" t="s">
        <v>76</v>
      </c>
      <c r="B45" t="s">
        <v>77</v>
      </c>
      <c r="C45" t="s">
        <v>78</v>
      </c>
      <c r="D45">
        <f>8393.9</f>
        <v>8393.9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28983.12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20914.23</f>
        <v>20914.23</v>
      </c>
    </row>
    <row r="53" spans="1:12" customHeight="1" ht="12.75">
      <c r="A53" t="s">
        <v>92</v>
      </c>
      <c r="B53" t="s">
        <v>93</v>
      </c>
      <c r="C53" t="s">
        <v>29</v>
      </c>
      <c r="D53">
        <f>8068.89</f>
        <v>8068.89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164252.6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мкр.6 д.9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